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workbookProtection workbookPassword="F954" lockStructure="1"/>
  <bookViews>
    <workbookView xWindow="240" yWindow="165" windowWidth="12120" windowHeight="546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L16" i="1" l="1"/>
  <c r="M16" i="1"/>
  <c r="K16" i="1"/>
  <c r="J16" i="1"/>
  <c r="I16" i="1"/>
  <c r="H16" i="1"/>
  <c r="G16" i="1"/>
  <c r="F16" i="1"/>
  <c r="F15" i="1"/>
  <c r="H15" i="1"/>
  <c r="I15" i="1"/>
  <c r="K17" i="1" l="1"/>
  <c r="N13" i="1"/>
  <c r="J17" i="1"/>
  <c r="F28" i="1"/>
  <c r="N28" i="1" s="1"/>
  <c r="N29" i="1" s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F29" i="1"/>
  <c r="H17" i="1" l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<sst xmlns="http://schemas.openxmlformats.org/spreadsheetml/2006/main" count="347" uniqueCount="345">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</sst>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98" zoomScaleNormal="98" workbookViewId="0">
      <selection activeCell="K10" sqref="K10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2015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DC16_AC_2015_M09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f>17930</f>
        <v>17930</v>
      </c>
      <c r="G15" s="9">
        <v>912506</v>
      </c>
      <c r="H15" s="9">
        <f>815152</f>
        <v>815152</v>
      </c>
      <c r="I15" s="9">
        <f>495274</f>
        <v>495274</v>
      </c>
      <c r="J15" s="9">
        <v>0</v>
      </c>
      <c r="K15" s="9">
        <v>0</v>
      </c>
      <c r="L15" s="9">
        <v>0</v>
      </c>
      <c r="M15" s="9">
        <v>0</v>
      </c>
      <c r="N15" s="10">
        <f t="shared" si="0"/>
        <v>2240862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f>18574+9975+43227+33149+1980+122+61508+7000+7380+8486+6740+19238+611</f>
        <v>217990</v>
      </c>
      <c r="G16" s="9">
        <f>665+263491+43667+26865+1500+75159+2600+129447+163538+25712+24115</f>
        <v>756759</v>
      </c>
      <c r="H16" s="12">
        <f>17955+310040+59266+299+77465+7249+11260-260</f>
        <v>483274</v>
      </c>
      <c r="I16" s="12">
        <f>55396+16334</f>
        <v>71730</v>
      </c>
      <c r="J16" s="12">
        <f>29383</f>
        <v>29383</v>
      </c>
      <c r="K16" s="12">
        <f>29380</f>
        <v>29380</v>
      </c>
      <c r="L16" s="12">
        <f>59590+700</f>
        <v>60290</v>
      </c>
      <c r="M16" s="9">
        <f>245+17107+500+14259+7560+565+7695</f>
        <v>47931</v>
      </c>
      <c r="N16" s="10">
        <f t="shared" si="0"/>
        <v>1696737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235920</v>
      </c>
      <c r="G17" s="10">
        <f t="shared" ref="G17:M17" si="1">SUM(G8:G16)</f>
        <v>1669265</v>
      </c>
      <c r="H17" s="10">
        <f t="shared" si="1"/>
        <v>1298426</v>
      </c>
      <c r="I17" s="10">
        <f t="shared" si="1"/>
        <v>567004</v>
      </c>
      <c r="J17" s="10">
        <f t="shared" si="1"/>
        <v>29383</v>
      </c>
      <c r="K17" s="10">
        <f t="shared" si="1"/>
        <v>29380</v>
      </c>
      <c r="L17" s="10">
        <f t="shared" si="1"/>
        <v>60290</v>
      </c>
      <c r="M17" s="10">
        <f t="shared" si="1"/>
        <v>47931</v>
      </c>
      <c r="N17" s="10">
        <f t="shared" si="0"/>
        <v>3937599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mofokengp</cp:lastModifiedBy>
  <cp:lastPrinted>2013-09-13T07:01:36Z</cp:lastPrinted>
  <dcterms:created xsi:type="dcterms:W3CDTF">2005-04-04T13:51:51Z</dcterms:created>
  <dcterms:modified xsi:type="dcterms:W3CDTF">2015-04-13T10:14:32Z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