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L16" i="1" l="1"/>
  <c r="J16" i="1"/>
  <c r="I16" i="1"/>
  <c r="H16" i="1"/>
  <c r="G16" i="1"/>
  <c r="F16" i="1"/>
  <c r="J15" i="1"/>
  <c r="F15" i="1"/>
  <c r="G15" i="1"/>
  <c r="I15" i="1"/>
  <c r="M16" i="1" l="1"/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<sst xmlns="http://schemas.openxmlformats.org/spreadsheetml/2006/main" count="347" uniqueCount="345">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</sst>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6" zoomScale="98" zoomScaleNormal="98" workbookViewId="0">
      <selection activeCell="N15" sqref="N15:N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DC16_AC_2015_M10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f>20112</f>
        <v>20112</v>
      </c>
      <c r="G15" s="9">
        <f>17930</f>
        <v>17930</v>
      </c>
      <c r="H15" s="9">
        <v>912506</v>
      </c>
      <c r="I15" s="9">
        <f>815152</f>
        <v>815152</v>
      </c>
      <c r="J15" s="9">
        <f>495274</f>
        <v>495274</v>
      </c>
      <c r="K15" s="9">
        <v>0</v>
      </c>
      <c r="L15" s="9">
        <v>0</v>
      </c>
      <c r="M15" s="9">
        <v>0</v>
      </c>
      <c r="N15" s="10">
        <f t="shared" si="0"/>
        <v>2260974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102542+11316+29832+7805+26773+15335</f>
        <v>193603</v>
      </c>
      <c r="G16" s="9">
        <f>155445+22368+4080+61508+1980+33148+14461</f>
        <v>292990</v>
      </c>
      <c r="H16" s="12">
        <f>263491+26865+1500+75159+2600+129447</f>
        <v>499062</v>
      </c>
      <c r="I16" s="12">
        <f>55395</f>
        <v>55395</v>
      </c>
      <c r="J16" s="12">
        <f>29383</f>
        <v>29383</v>
      </c>
      <c r="K16" s="12">
        <v>0</v>
      </c>
      <c r="L16" s="12">
        <f>59590</f>
        <v>59590</v>
      </c>
      <c r="M16" s="9">
        <f>245+17107+500+14259+7560+565+7695</f>
        <v>47931</v>
      </c>
      <c r="N16" s="10">
        <f t="shared" si="0"/>
        <v>1177954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213715</v>
      </c>
      <c r="G17" s="10">
        <f t="shared" ref="G17:M17" si="1">SUM(G8:G16)</f>
        <v>310920</v>
      </c>
      <c r="H17" s="10">
        <f t="shared" si="1"/>
        <v>1411568</v>
      </c>
      <c r="I17" s="10">
        <f t="shared" si="1"/>
        <v>870547</v>
      </c>
      <c r="J17" s="10">
        <f t="shared" si="1"/>
        <v>524657</v>
      </c>
      <c r="K17" s="10">
        <f t="shared" si="1"/>
        <v>0</v>
      </c>
      <c r="L17" s="10">
        <f t="shared" si="1"/>
        <v>59590</v>
      </c>
      <c r="M17" s="10">
        <f t="shared" si="1"/>
        <v>47931</v>
      </c>
      <c r="N17" s="10">
        <f t="shared" si="0"/>
        <v>3438928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2015-05-13T10:56:42Z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