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L16" i="1" l="1"/>
  <c r="J16" i="1" l="1"/>
  <c r="I16" i="1"/>
  <c r="H16" i="1"/>
  <c r="G16" i="1"/>
  <c r="F16" i="1"/>
  <c r="G15" i="1"/>
  <c r="F15" i="1"/>
  <c r="M16" i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<sst xmlns="http://schemas.openxmlformats.org/spreadsheetml/2006/main" count="347" uniqueCount="345">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</sst>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K17" sqref="K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DC16_AC_2015_M11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f>15688+20112</f>
        <v>35800</v>
      </c>
      <c r="G15" s="9">
        <f>17930</f>
        <v>17930</v>
      </c>
      <c r="H15" s="9">
        <v>912506</v>
      </c>
      <c r="I15" s="9">
        <v>815152</v>
      </c>
      <c r="J15" s="9">
        <v>495274</v>
      </c>
      <c r="K15" s="9">
        <v>0</v>
      </c>
      <c r="L15" s="9">
        <v>0</v>
      </c>
      <c r="M15" s="9">
        <v>0</v>
      </c>
      <c r="N15" s="10">
        <f t="shared" si="0"/>
        <v>2276662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9686+7150+38664+39041+102542+29832</f>
        <v>226915</v>
      </c>
      <c r="G16" s="12">
        <f>61508</f>
        <v>61508</v>
      </c>
      <c r="H16" s="12">
        <f>263491+1500+75159+2600</f>
        <v>342750</v>
      </c>
      <c r="I16" s="12">
        <f>-259+59266+9530</f>
        <v>68537</v>
      </c>
      <c r="J16" s="12">
        <f>55396+382</f>
        <v>55778</v>
      </c>
      <c r="K16" s="12">
        <v>0</v>
      </c>
      <c r="L16" s="12">
        <f>59590+565+700</f>
        <v>60855</v>
      </c>
      <c r="M16" s="9">
        <f>245+17107+500+14259+7695</f>
        <v>39806</v>
      </c>
      <c r="N16" s="10">
        <f t="shared" si="0"/>
        <v>856149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262715</v>
      </c>
      <c r="G17" s="10">
        <f t="shared" ref="G17:M17" si="1">SUM(G8:G16)</f>
        <v>79438</v>
      </c>
      <c r="H17" s="10">
        <f t="shared" si="1"/>
        <v>1255256</v>
      </c>
      <c r="I17" s="10">
        <f t="shared" si="1"/>
        <v>883689</v>
      </c>
      <c r="J17" s="10">
        <f t="shared" si="1"/>
        <v>551052</v>
      </c>
      <c r="K17" s="10">
        <f t="shared" si="1"/>
        <v>0</v>
      </c>
      <c r="L17" s="10">
        <f t="shared" si="1"/>
        <v>60855</v>
      </c>
      <c r="M17" s="10">
        <f t="shared" si="1"/>
        <v>39806</v>
      </c>
      <c r="N17" s="10">
        <f t="shared" si="0"/>
        <v>3132811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2015-06-11T07:21:41Z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