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240" yWindow="165" windowWidth="12120" windowHeight="54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M16" i="1" l="1"/>
  <c r="L16" i="1"/>
  <c r="J16" i="1"/>
  <c r="I16" i="1"/>
  <c r="F16" i="1"/>
  <c r="K15" i="1"/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<sst xmlns="http://schemas.openxmlformats.org/spreadsheetml/2006/main" count="347" uniqueCount="345">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</sst>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3" zoomScale="98" zoomScaleNormal="98" workbookViewId="0">
      <selection activeCell="N17" sqref="N1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6" ht="12.75" customHeight="1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26" ht="12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6" ht="12.75" customHeight="1" x14ac:dyDescent="0.2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6" ht="12.75" customHeight="1" x14ac:dyDescent="0.2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26" ht="12.75" customHeight="1" x14ac:dyDescent="0.2">
      <c r="A6" s="13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2016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DC16_AC_2016_M04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177028</v>
      </c>
      <c r="G15" s="9">
        <v>0</v>
      </c>
      <c r="H15" s="9">
        <v>11856</v>
      </c>
      <c r="I15" s="9">
        <v>0</v>
      </c>
      <c r="J15" s="9">
        <v>15688</v>
      </c>
      <c r="K15" s="9">
        <f>1241432-219402</f>
        <v>1022030</v>
      </c>
      <c r="L15" s="9">
        <v>0</v>
      </c>
      <c r="M15" s="9">
        <v>0</v>
      </c>
      <c r="N15" s="10">
        <f t="shared" si="0"/>
        <v>1226602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f>22794+14800+64013+74940+10000+1292+420+12231</f>
        <v>200490</v>
      </c>
      <c r="G16" s="9">
        <v>0</v>
      </c>
      <c r="H16" s="9">
        <v>0</v>
      </c>
      <c r="I16" s="9">
        <f>5040+122437+162707-11541+1848</f>
        <v>280491</v>
      </c>
      <c r="J16" s="9">
        <f>0</f>
        <v>0</v>
      </c>
      <c r="K16" s="9">
        <v>0</v>
      </c>
      <c r="L16" s="9">
        <f>1500+75159+59590+177700</f>
        <v>313949</v>
      </c>
      <c r="M16" s="9">
        <f>245+17107+3865+500+7695+14259</f>
        <v>43671</v>
      </c>
      <c r="N16" s="10">
        <f t="shared" si="0"/>
        <v>838601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377518</v>
      </c>
      <c r="G17" s="10">
        <f t="shared" ref="G17:M17" si="1">SUM(G8:G16)</f>
        <v>0</v>
      </c>
      <c r="H17" s="10">
        <f t="shared" si="1"/>
        <v>11856</v>
      </c>
      <c r="I17" s="10">
        <f t="shared" si="1"/>
        <v>280491</v>
      </c>
      <c r="J17" s="10">
        <f t="shared" si="1"/>
        <v>15688</v>
      </c>
      <c r="K17" s="10">
        <f t="shared" si="1"/>
        <v>1022030</v>
      </c>
      <c r="L17" s="10">
        <f t="shared" si="1"/>
        <v>313949</v>
      </c>
      <c r="M17" s="10">
        <f t="shared" si="1"/>
        <v>43671</v>
      </c>
      <c r="N17" s="10">
        <f t="shared" si="0"/>
        <v>2065203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2015-11-12T15:41:44Z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