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240" yWindow="165" windowWidth="12120" windowHeight="546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H16" i="1" l="1"/>
  <c r="I15" i="1"/>
  <c r="J16" i="1"/>
  <c r="I16" i="1"/>
  <c r="G16" i="1"/>
  <c r="F16" i="1"/>
  <c r="M16" i="1" l="1"/>
  <c r="M15" i="1" l="1"/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<sst xmlns="http://schemas.openxmlformats.org/spreadsheetml/2006/main" count="347" uniqueCount="345">
  <si>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</si>
  <si>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</si>
  <si>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</si>
  <si>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</si>
  <si>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</si>
  <si>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</si>
  <si>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</si>
  <si>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</si>
  <si>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</si>
  <si>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</si>
  <si>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</si>
  <si>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</si>
  <si>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</si>
  <si>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</si>
  <si>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</si>
  <si>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</si>
  <si>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</si>
  <si>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</si>
  <si>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</si>
  <si>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</si>
  <si>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</si>
  <si>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</si>
  <si>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</si>
  <si>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</si>
  <si>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</si>
  <si>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</si>
  <si>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</si>
  <si>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</si>
  <si>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</si>
  <si>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</si>
  <si>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</si>
  <si>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</si>
  <si>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</si>
  <si>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</si>
  <si>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</si>
  <si>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</si>
  <si>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</si>
  <si>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</si>
  <si>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</si>
  <si>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</si>
  <si>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</si>
  <si>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</si>
  <si>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</si>
  <si>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</si>
  <si>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</si>
  <si>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</si>
  <si>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</si>
  <si>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</si>
  <si>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</si>
  <si>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</si>
  <si>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</si>
  <si>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</si>
  <si>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</si>
  <si>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</si>
  <si>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</si>
  <si>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</si>
  <si>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</si>
  <si>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</si>
  <si>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</si>
  <si>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</si>
  <si>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</si>
  <si>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</si>
  <si>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</si>
  <si>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</si>
  <si>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</si>
  <si>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</si>
  <si>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</si>
  <si>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</si>
  <si>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</si>
  <si>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</si>
  <si>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</si>
  <si>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</si>
  <si>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</si>
  <si>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</si>
  <si>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</si>
  <si>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</si>
  <si>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</si>
  <si>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</si>
  <si>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</si>
  <si>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</si>
  <si>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</si>
  <si>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</si>
  <si>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</si>
  <si>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</si>
  <si>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</si>
  <si>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</si>
  <si>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</si>
  <si>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</si>
  <si>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</si>
  <si>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</si>
  <si>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</si>
  <si>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</si>
  <si>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</si>
  <si>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</si>
  <si>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</si>
  <si>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</si>
  <si>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</si>
  <si>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</si>
  <si>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</si>
  <si>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</si>
  <si>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</si>
  <si>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</si>
  <si>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</si>
  <si>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</si>
  <si>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</si>
  <si>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</si>
  <si>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</si>
  <si>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</si>
  <si>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</si>
  <si>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</si>
  <si>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</si>
  <si>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</si>
  <si>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</si>
  <si>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</si>
  <si>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</si>
  <si>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</si>
  <si>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</si>
  <si>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</si>
  <si>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</si>
  <si>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</si>
  <si>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</si>
  <si>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</si>
  <si>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</si>
  <si>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</si>
  <si>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</si>
  <si>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</si>
  <si>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</si>
  <si>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</si>
  <si>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</si>
  <si>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</si>
  <si>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</si>
  <si>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</si>
  <si>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</si>
  <si>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</si>
  <si>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</si>
  <si>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</si>
  <si>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</si>
  <si>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</si>
  <si>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</si>
  <si>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</si>
  <si>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</si>
  <si>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</si>
  <si>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</si>
  <si>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</si>
  <si>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</si>
  <si>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</si>
  <si>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</si>
  <si>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</si>
  <si>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</si>
  <si>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</si>
  <si>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</si>
  <si>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</si>
  <si>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</si>
  <si>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</si>
  <si>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</si>
  <si>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</si>
  <si>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</si>
  <si>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</si>
  <si>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</si>
  <si>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</si>
  <si>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</si>
  <si>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</si>
  <si>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</si>
  <si>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</si>
  <si>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</si>
  <si>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</si>
  <si>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</si>
  <si>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</si>
  <si>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</si>
  <si>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</si>
  <si>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</si>
  <si>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</si>
  <si>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</si>
  <si>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</si>
  <si>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</si>
  <si>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</si>
  <si>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</si>
  <si>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</si>
  <si>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</si>
  <si>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</si>
  <si>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</si>
  <si>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</si>
  <si>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</si>
  <si>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</si>
  <si>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</si>
  <si>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</si>
  <si>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</si>
  <si>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</si>
  <si>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</si>
  <si>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</si>
  <si>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</si>
  <si>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</si>
  <si>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</si>
  <si>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</si>
  <si>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</si>
  <si>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</si>
  <si>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</si>
  <si>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</si>
  <si>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</si>
  <si>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</si>
  <si>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</si>
  <si>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</si>
  <si>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</si>
  <si>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</si>
  <si>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</si>
  <si>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</si>
  <si>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</si>
  <si>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</si>
  <si>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</si>
  <si>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</si>
  <si>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</si>
  <si>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</si>
  <si>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</si>
  <si>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</si>
  <si>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</si>
  <si>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</si>
  <si>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</si>
  <si>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</si>
  <si>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</si>
  <si>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</si>
  <si>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</si>
  <si>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</si>
  <si>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</si>
  <si>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</si>
  <si>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</si>
  <si>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</si>
  <si>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</si>
  <si>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</si>
  <si>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</si>
  <si>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</si>
  <si>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</si>
  <si>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</si>
  <si>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</si>
  <si>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</si>
  <si>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</si>
  <si>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</si>
  <si>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</si>
  <si>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</si>
  <si>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</si>
  <si>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</si>
  <si>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</si>
  <si>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</si>
  <si>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</si>
  <si>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</si>
  <si>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</si>
  <si>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</si>
  <si>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</si>
  <si>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</si>
  <si>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</si>
  <si>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</si>
  <si>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</si>
  <si>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</si>
  <si>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</si>
  <si>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</si>
  <si>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</si>
  <si>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</si>
  <si>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</si>
  <si>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</si>
  <si>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</si>
  <si>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</si>
  <si>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</si>
  <si>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</si>
  <si>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</si>
  <si>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</si>
  <si>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</si>
  <si>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</si>
  <si>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</si>
  <si>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</si>
  <si>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</si>
  <si>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</si>
  <si>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</si>
  <si>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</si>
  <si>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</si>
  <si>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</si>
  <si>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</si>
  <si>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</si>
  <si>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</si>
  <si>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</si>
  <si>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</si>
  <si>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</si>
  <si>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</si>
  <si>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</si>
  <si>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</si>
  <si>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</si>
  <si>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</si>
  <si>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</si>
  <si>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</si>
  <si>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</si>
  <si>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</si>
  <si>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</si>
  <si>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</si>
  <si>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</si>
  <si>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</si>
  <si>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</si>
  <si>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</si>
  <si>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</si>
  <si>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</si>
  <si>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</si>
  <si>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</si>
  <si>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</si>
  <si>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</si>
  <si>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</si>
  <si>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</si>
  <si>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</si>
  <si>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</si>
  <si>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</si>
  <si>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</si>
  <si>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</si>
  <si>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</si>
  <si>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</si>
  <si>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</si>
  <si>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</si>
  <si>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</si>
  <si>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</si>
  <si>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</si>
  <si>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</si>
  <si>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</si>
  <si>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</si>
  <si>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</si>
  <si>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</si>
  <si>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</si>
  <si>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</si>
  <si>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</si>
  <si>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</si>
  <si>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</si>
  <si>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</si>
  <si>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</si>
  <si>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</si>
  <si>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</si>
  <si>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</si>
  <si>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</si>
  <si>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</si>
  <si>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</si>
  <si>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</si>
  <si>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</si>
  <si>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</si>
  <si>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</si>
  <si>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</si>
  <si>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</si>
  <si>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</si>
  <si>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</si>
  <si>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</si>
  <si>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</si>
  <si>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</si>
  <si>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M08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</si>
</sst>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98" zoomScaleNormal="98" workbookViewId="0">
      <selection activeCell="A8" sqref="A8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2016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DC16_AC_2016_M08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0</v>
      </c>
      <c r="G15" s="9">
        <v>126984</v>
      </c>
      <c r="H15" s="9">
        <v>0</v>
      </c>
      <c r="I15" s="9">
        <f>620038</f>
        <v>620038</v>
      </c>
      <c r="J15" s="9">
        <v>453286</v>
      </c>
      <c r="K15" s="9">
        <v>0</v>
      </c>
      <c r="L15" s="9">
        <v>0</v>
      </c>
      <c r="M15" s="9">
        <f>773315-493806</f>
        <v>279509</v>
      </c>
      <c r="N15" s="10">
        <f t="shared" si="0"/>
        <v>1479817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f>11232+20295+3417+125000+4406+1498+8700+17181</f>
        <v>191729</v>
      </c>
      <c r="G16" s="12">
        <f>28000+15245+8812+12628+1000+189475</f>
        <v>255160</v>
      </c>
      <c r="H16" s="12">
        <f>51637+13021+11847</f>
        <v>76505</v>
      </c>
      <c r="I16" s="12">
        <f>64012+111064+10000</f>
        <v>185076</v>
      </c>
      <c r="J16" s="12">
        <f>12231+13745</f>
        <v>25976</v>
      </c>
      <c r="K16" s="12">
        <v>0</v>
      </c>
      <c r="L16" s="12">
        <v>2912</v>
      </c>
      <c r="M16" s="9">
        <f>14259+7695+500+3865+59590+162707-83909-22084+300137+17107+5285</f>
        <v>465152</v>
      </c>
      <c r="N16" s="10">
        <f t="shared" si="0"/>
        <v>1202510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191729</v>
      </c>
      <c r="G17" s="10">
        <f t="shared" ref="G17:M17" si="1">SUM(G8:G16)</f>
        <v>382144</v>
      </c>
      <c r="H17" s="10">
        <f t="shared" si="1"/>
        <v>76505</v>
      </c>
      <c r="I17" s="10">
        <f t="shared" si="1"/>
        <v>805114</v>
      </c>
      <c r="J17" s="10">
        <f t="shared" si="1"/>
        <v>479262</v>
      </c>
      <c r="K17" s="10">
        <f t="shared" si="1"/>
        <v>0</v>
      </c>
      <c r="L17" s="10">
        <f t="shared" si="1"/>
        <v>2912</v>
      </c>
      <c r="M17" s="10">
        <f t="shared" si="1"/>
        <v>744661</v>
      </c>
      <c r="N17" s="10">
        <f t="shared" si="0"/>
        <v>2682327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2016-03-11T10:40:30Z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