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10230" yWindow="-15" windowWidth="10275" windowHeight="78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J15" i="1" l="1"/>
  <c r="K15" i="1"/>
  <c r="I15" i="1"/>
  <c r="M14" i="1"/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<sst xmlns="http://schemas.openxmlformats.org/spreadsheetml/2006/main" count="347" uniqueCount="345">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</sst>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H5" zoomScale="98" zoomScaleNormal="98" workbookViewId="0">
      <selection activeCell="G15" sqref="G15:M15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2019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DC16_AC_2019_M09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148988</v>
      </c>
      <c r="G14" s="9">
        <v>202738</v>
      </c>
      <c r="H14" s="9">
        <v>102590</v>
      </c>
      <c r="I14" s="9">
        <v>115814</v>
      </c>
      <c r="J14" s="9">
        <v>210007</v>
      </c>
      <c r="K14" s="9">
        <v>120495</v>
      </c>
      <c r="L14" s="9">
        <v>177056</v>
      </c>
      <c r="M14" s="9">
        <f>2868740+221380</f>
        <v>3090120</v>
      </c>
      <c r="N14" s="10">
        <f t="shared" si="0"/>
        <v>4167808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27730</v>
      </c>
      <c r="G15" s="9">
        <v>25907</v>
      </c>
      <c r="H15" s="9">
        <v>50668</v>
      </c>
      <c r="I15" s="9">
        <f>403074-62637</f>
        <v>340437</v>
      </c>
      <c r="J15" s="9">
        <f>758967-500000</f>
        <v>258967</v>
      </c>
      <c r="K15" s="9">
        <f>971032-601524</f>
        <v>369508</v>
      </c>
      <c r="L15" s="9">
        <v>631069</v>
      </c>
      <c r="M15" s="9">
        <v>0</v>
      </c>
      <c r="N15" s="10">
        <f t="shared" si="0"/>
        <v>1704286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12">
        <v>1102</v>
      </c>
      <c r="I16" s="12">
        <v>0</v>
      </c>
      <c r="J16" s="12">
        <v>0</v>
      </c>
      <c r="K16" s="12">
        <v>1047</v>
      </c>
      <c r="L16" s="12">
        <v>0</v>
      </c>
      <c r="M16" s="9">
        <v>5998</v>
      </c>
      <c r="N16" s="10">
        <f t="shared" si="0"/>
        <v>8147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176718</v>
      </c>
      <c r="G17" s="10">
        <f t="shared" ref="G17:M17" si="1">SUM(G8:G16)</f>
        <v>228645</v>
      </c>
      <c r="H17" s="10">
        <f t="shared" si="1"/>
        <v>154360</v>
      </c>
      <c r="I17" s="10">
        <f t="shared" si="1"/>
        <v>456251</v>
      </c>
      <c r="J17" s="10">
        <f t="shared" si="1"/>
        <v>468974</v>
      </c>
      <c r="K17" s="10">
        <f t="shared" si="1"/>
        <v>491050</v>
      </c>
      <c r="L17" s="10">
        <f t="shared" si="1"/>
        <v>808125</v>
      </c>
      <c r="M17" s="10">
        <f t="shared" si="1"/>
        <v>3096118</v>
      </c>
      <c r="N17" s="10">
        <f t="shared" si="0"/>
        <v>5880241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2019-06-28T12:16:18Z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